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 activeTab="1"/>
  </bookViews>
  <sheets>
    <sheet name="2018" sheetId="6" r:id="rId1"/>
    <sheet name="2019,2020" sheetId="7" r:id="rId2"/>
  </sheets>
  <definedNames>
    <definedName name="_xlnm.Print_Titles" localSheetId="1">'2019,2020'!$9:$11</definedName>
  </definedNames>
  <calcPr calcId="125725"/>
</workbook>
</file>

<file path=xl/calcChain.xml><?xml version="1.0" encoding="utf-8"?>
<calcChain xmlns="http://schemas.openxmlformats.org/spreadsheetml/2006/main">
  <c r="F26" i="7"/>
  <c r="G26"/>
  <c r="F44" i="6"/>
</calcChain>
</file>

<file path=xl/sharedStrings.xml><?xml version="1.0" encoding="utf-8"?>
<sst xmlns="http://schemas.openxmlformats.org/spreadsheetml/2006/main" count="211" uniqueCount="67">
  <si>
    <t>Управление дорожного хозяйства Администрации города Смоленска</t>
  </si>
  <si>
    <t>244</t>
  </si>
  <si>
    <t>Смоленского городского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</si>
  <si>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</si>
  <si>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</si>
  <si>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</si>
  <si>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</si>
  <si>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</si>
  <si>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</si>
  <si>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</si>
  <si>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>923</t>
  </si>
  <si>
    <t/>
  </si>
  <si>
    <t>Дорожное хозяйство (дорожные фонды)</t>
  </si>
  <si>
    <t>0409</t>
  </si>
  <si>
    <t>611</t>
  </si>
  <si>
    <t xml:space="preserve">Смоленского городского </t>
  </si>
  <si>
    <t>Сумма 2019 года</t>
  </si>
  <si>
    <t>НАЦИОНАЛЬНАЯ ЭКОНОМИКА</t>
  </si>
  <si>
    <t>0400</t>
  </si>
  <si>
    <t>ИТОГО</t>
  </si>
  <si>
    <t>916</t>
  </si>
  <si>
    <t>Закупка товаров, работ, услуг в целях капитального ремонта государственного (муниципального) имущества</t>
  </si>
  <si>
    <t>Управление архитектуры и градостроительства Администрации города Смоленска</t>
  </si>
  <si>
    <t xml:space="preserve">Приложение №  </t>
  </si>
  <si>
    <t xml:space="preserve">от                     № </t>
  </si>
  <si>
    <t>Распределение бюджетных ассигнований на реализацию муниципального дорожного фонда города Смоленска на 2018 год</t>
  </si>
  <si>
    <t>к решению      сессии</t>
  </si>
  <si>
    <t>Совета    созыва</t>
  </si>
  <si>
    <t>Муниципальная программа "Развитие дорожной инфраструктуры города Смоленска" на 2018-2022 годы</t>
  </si>
  <si>
    <t>09 0 00 00000</t>
  </si>
  <si>
    <t>Подпрограмма "Проектирование, капитальный ремонт, реконструкция, строительство объектов дорожной мнфраструктуры города Смоленска"</t>
  </si>
  <si>
    <t>09 2 00 00000</t>
  </si>
  <si>
    <t>Совершенствование транспортно-эксплуатационных характеристик объектов дорожной инфраструктуры города Смоленска, направленное на увеличение пропускной способности улично-дорожной сети города Смоленска</t>
  </si>
  <si>
    <t>09 2 01 00000</t>
  </si>
  <si>
    <t>Выполнение работ, направленных на развитие улично-дорожной сети города Смоленска</t>
  </si>
  <si>
    <t>09 2 01 20330</t>
  </si>
  <si>
    <t>243</t>
  </si>
  <si>
    <t>Подпрограмма "Содержание и ремонт объектов дорожной инфраструктуры в городе Смоленске"</t>
  </si>
  <si>
    <t>09 1 00 00000</t>
  </si>
  <si>
    <t>Сохранение и поддержание транспортно-эксплуатационных характеристик объектов дорожной инфраструктуры города Смоленска в соответствии с нормативными требованиями</t>
  </si>
  <si>
    <t>09 1 01 00000</t>
  </si>
  <si>
    <t>Выполнение работ, направленных на улучшение состояния улично-дорожной сети города Смоленска</t>
  </si>
  <si>
    <t>09 1 01 20320</t>
  </si>
  <si>
    <t>Прочая закупка товаров, работ и услуг для обеспечения государственных (муниципальных) нужд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</si>
  <si>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</si>
  <si>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Осуществление дорожной деятельности в отношении автомобильных дорог местного значения а границах города Смоленска в связи с выполнением городом-героем Смоленском функций административного центра Смоленской области</t>
  </si>
  <si>
    <t>09 1 01 81570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</si>
  <si>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Смоленской области, средства бюджета города Смоленска</t>
  </si>
  <si>
    <t>09 1 01 S1570</t>
  </si>
  <si>
    <t>Подпрограмма "Ремонт внутриквартальных проездов на земельных учатсках, не относящихся к сформированным земельным участкам многоквартирных жилых домов в городе Смоленске"</t>
  </si>
  <si>
    <t>09 3 00 00000</t>
  </si>
  <si>
    <t>Сохранение и поддержание транспортно-эксплуатационных характеристик дорожного полотна внутриквартальных проездов</t>
  </si>
  <si>
    <t>09 3 01 00000</t>
  </si>
  <si>
    <t>Выполнение работ по ремонту дорожного покрытия внутриквартальных проездов на земельных участках, не относящихся к сформированным земельным участкам многоквартирных жилых домов в городе Смоленске</t>
  </si>
  <si>
    <t>09 3 01 20350</t>
  </si>
  <si>
    <t>Подпрограмма "Обеспечение безопасности дорожного движения на территории города Смоленска"</t>
  </si>
  <si>
    <t>09 4 00 00000</t>
  </si>
  <si>
    <t>Обеспечение охраны жизни, здоровья граждан и детей, гарантий их законных прав на безопасные условия движения по дорогам, улицам города Смоленска</t>
  </si>
  <si>
    <t>09 4 01 00000</t>
  </si>
  <si>
    <t>Выполнение работ по обеспечению безопасности дорожного движения на территории города Смоленска</t>
  </si>
  <si>
    <t>09 4 01 20360</t>
  </si>
  <si>
    <t>Сумма 2020 года</t>
  </si>
  <si>
    <t>Приложение № 29</t>
  </si>
  <si>
    <t>Распределение средств муниципального дорожного фонда города Смоленска на финансирование расходов  по обеспечению дорожной деятельности по направлениям расходов и главным распорядителям бюджетных средств на плановый период 2018 и 2019 годов</t>
  </si>
  <si>
    <t>к решению 32-й сессии</t>
  </si>
  <si>
    <t>Совета v созыва</t>
  </si>
  <si>
    <t>от 22.12.2017   № 537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</si>
</sst>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0"/>
      <name val="Arial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22" fontId="1" fillId="0" borderId="0" xfId="0" applyNumberFormat="1" applyFont="1"/>
    <xf numFmtId="49" fontId="3" fillId="0" borderId="0" xfId="0" applyNumberFormat="1" applyFont="1"/>
    <xf numFmtId="0" fontId="5" fillId="0" borderId="0" xfId="0" applyFont="1"/>
    <xf numFmtId="22" fontId="5" fillId="0" borderId="0" xfId="0" applyNumberFormat="1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49" fontId="3" fillId="0" borderId="6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right" wrapText="1"/>
    </xf>
    <xf numFmtId="0" fontId="10" fillId="0" borderId="0" xfId="0" applyFont="1"/>
    <xf numFmtId="49" fontId="9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3" fillId="0" borderId="8" xfId="0" applyFont="1" applyBorder="1"/>
    <xf numFmtId="0" fontId="3" fillId="0" borderId="9" xfId="0" applyFont="1" applyBorder="1"/>
    <xf numFmtId="164" fontId="3" fillId="0" borderId="9" xfId="0" applyNumberFormat="1" applyFont="1" applyBorder="1"/>
    <xf numFmtId="0" fontId="3" fillId="0" borderId="0" xfId="0" applyFont="1"/>
    <xf numFmtId="0" fontId="9" fillId="0" borderId="1" xfId="0" applyFont="1" applyBorder="1" applyAlignment="1">
      <alignment horizontal="center" vertical="center" wrapText="1"/>
    </xf>
    <xf numFmtId="49" fontId="3" fillId="0" borderId="6" xfId="0" applyNumberFormat="1" applyFont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center" wrapText="1"/>
    </xf>
    <xf numFmtId="164" fontId="3" fillId="0" borderId="7" xfId="0" applyNumberFormat="1" applyFont="1" applyBorder="1" applyAlignment="1" applyProtection="1">
      <alignment horizontal="right" wrapText="1"/>
    </xf>
    <xf numFmtId="49" fontId="9" fillId="0" borderId="6" xfId="0" applyNumberFormat="1" applyFont="1" applyBorder="1" applyAlignment="1" applyProtection="1">
      <alignment horizontal="left" wrapText="1"/>
    </xf>
    <xf numFmtId="49" fontId="9" fillId="0" borderId="1" xfId="0" applyNumberFormat="1" applyFont="1" applyBorder="1" applyAlignment="1" applyProtection="1">
      <alignment horizontal="center" wrapText="1"/>
    </xf>
    <xf numFmtId="164" fontId="9" fillId="0" borderId="7" xfId="0" applyNumberFormat="1" applyFont="1" applyBorder="1" applyAlignment="1" applyProtection="1">
      <alignment horizontal="right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horizontal="right" vertical="center" wrapText="1"/>
    </xf>
    <xf numFmtId="164" fontId="9" fillId="0" borderId="7" xfId="0" applyNumberFormat="1" applyFont="1" applyFill="1" applyBorder="1" applyAlignment="1">
      <alignment horizontal="right" wrapText="1"/>
    </xf>
    <xf numFmtId="0" fontId="9" fillId="0" borderId="1" xfId="0" applyFont="1" applyBorder="1"/>
    <xf numFmtId="164" fontId="9" fillId="0" borderId="1" xfId="0" applyNumberFormat="1" applyFont="1" applyBorder="1"/>
    <xf numFmtId="164" fontId="3" fillId="0" borderId="1" xfId="0" applyNumberFormat="1" applyFont="1" applyBorder="1" applyAlignment="1" applyProtection="1">
      <alignment horizontal="right" wrapText="1"/>
    </xf>
    <xf numFmtId="164" fontId="9" fillId="0" borderId="1" xfId="0" applyNumberFormat="1" applyFont="1" applyBorder="1" applyAlignment="1" applyProtection="1">
      <alignment horizontal="right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3" fillId="0" borderId="15" xfId="0" applyNumberFormat="1" applyFont="1" applyBorder="1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0" xfId="0" applyFont="1" applyAlignment="1"/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opLeftCell="A40" zoomScale="129" zoomScaleNormal="129" workbookViewId="0">
      <selection activeCell="H7" sqref="H7"/>
    </sheetView>
  </sheetViews>
  <sheetFormatPr defaultColWidth="8" defaultRowHeight="13.2" outlineLevelRow="7"/>
  <cols>
    <col min="1" max="1" width="32.88671875" style="17" customWidth="1"/>
    <col min="2" max="3" width="7.5546875" style="17" customWidth="1"/>
    <col min="4" max="4" width="11.5546875" style="17" customWidth="1"/>
    <col min="5" max="5" width="7.5546875" style="17" customWidth="1"/>
    <col min="6" max="6" width="13.44140625" style="17" customWidth="1"/>
    <col min="7" max="16384" width="8" style="17"/>
  </cols>
  <sheetData>
    <row r="1" spans="1:9" customFormat="1" ht="16.2">
      <c r="A1" s="1"/>
      <c r="B1" s="1"/>
      <c r="C1" s="1"/>
      <c r="D1" s="2" t="s">
        <v>23</v>
      </c>
      <c r="E1" s="2"/>
      <c r="F1" s="2"/>
      <c r="G1" s="3"/>
      <c r="H1" s="1"/>
      <c r="I1" s="1"/>
    </row>
    <row r="2" spans="1:9" customFormat="1" ht="16.2">
      <c r="A2" s="1"/>
      <c r="B2" s="1"/>
      <c r="C2" s="1"/>
      <c r="D2" s="2" t="s">
        <v>26</v>
      </c>
      <c r="E2" s="2"/>
      <c r="F2" s="2"/>
      <c r="H2" s="1"/>
      <c r="I2" s="1"/>
    </row>
    <row r="3" spans="1:9" customFormat="1" ht="16.2">
      <c r="A3" s="4"/>
      <c r="B3" s="1"/>
      <c r="C3" s="1"/>
      <c r="D3" s="2" t="s">
        <v>2</v>
      </c>
      <c r="E3" s="2"/>
      <c r="F3" s="2"/>
      <c r="H3" s="1"/>
      <c r="I3" s="1"/>
    </row>
    <row r="4" spans="1:9" customFormat="1" ht="15.6">
      <c r="D4" s="2" t="s">
        <v>27</v>
      </c>
    </row>
    <row r="5" spans="1:9" customFormat="1" ht="15.75" customHeight="1">
      <c r="A5" s="1"/>
      <c r="B5" s="1"/>
      <c r="C5" s="1"/>
      <c r="D5" s="43" t="s">
        <v>24</v>
      </c>
      <c r="E5" s="43"/>
      <c r="F5" s="43"/>
      <c r="H5" s="1"/>
      <c r="I5" s="1"/>
    </row>
    <row r="6" spans="1:9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4" customHeight="1">
      <c r="A7" s="44" t="s">
        <v>25</v>
      </c>
      <c r="B7" s="44"/>
      <c r="C7" s="44"/>
      <c r="D7" s="44"/>
      <c r="E7" s="44"/>
      <c r="F7" s="44"/>
      <c r="G7" s="1"/>
      <c r="H7" s="1"/>
      <c r="I7" s="1"/>
    </row>
    <row r="8" spans="1:9" customFormat="1" ht="15.6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6">
      <c r="G9" s="1"/>
      <c r="H9" s="1"/>
      <c r="I9" s="1"/>
    </row>
    <row r="10" spans="1:9" customFormat="1" ht="16.2" thickBot="1">
      <c r="A10" s="9"/>
      <c r="B10" s="10"/>
      <c r="C10" s="10"/>
      <c r="D10" s="10"/>
      <c r="E10" s="10"/>
      <c r="F10" s="11" t="s">
        <v>3</v>
      </c>
      <c r="G10" s="1"/>
      <c r="H10" s="1"/>
      <c r="I10" s="1"/>
    </row>
    <row r="11" spans="1:9" customFormat="1" ht="69" customHeight="1">
      <c r="A11" s="45" t="s">
        <v>4</v>
      </c>
      <c r="B11" s="47" t="s">
        <v>5</v>
      </c>
      <c r="C11" s="47" t="s">
        <v>6</v>
      </c>
      <c r="D11" s="47" t="s">
        <v>7</v>
      </c>
      <c r="E11" s="47" t="s">
        <v>8</v>
      </c>
      <c r="F11" s="49" t="s">
        <v>9</v>
      </c>
      <c r="G11" s="1"/>
      <c r="H11" s="1"/>
      <c r="I11" s="1"/>
    </row>
    <row r="12" spans="1:9" customFormat="1" ht="63.75" customHeight="1">
      <c r="A12" s="46"/>
      <c r="B12" s="48"/>
      <c r="C12" s="48"/>
      <c r="D12" s="48"/>
      <c r="E12" s="48"/>
      <c r="F12" s="50"/>
      <c r="G12" s="1"/>
      <c r="H12" s="1"/>
      <c r="I12" s="1"/>
    </row>
    <row r="13" spans="1:9" customFormat="1" ht="15.6">
      <c r="A13" s="24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1"/>
      <c r="H13" s="1"/>
      <c r="I13" s="1"/>
    </row>
    <row r="14" spans="1:9" s="15" customFormat="1" ht="62.4">
      <c r="A14" s="25" t="s">
        <v>22</v>
      </c>
      <c r="B14" s="26" t="s">
        <v>20</v>
      </c>
      <c r="C14" s="26"/>
      <c r="D14" s="26"/>
      <c r="E14" s="26"/>
      <c r="F14" s="27">
        <v>67.234999999999999</v>
      </c>
    </row>
    <row r="15" spans="1:9" customFormat="1" outlineLevel="3">
      <c r="A15" s="28" t="s">
        <v>17</v>
      </c>
      <c r="B15" s="29" t="s">
        <v>20</v>
      </c>
      <c r="C15" s="29" t="s">
        <v>18</v>
      </c>
      <c r="D15" s="29"/>
      <c r="E15" s="29"/>
      <c r="F15" s="30">
        <v>67.234999999999999</v>
      </c>
    </row>
    <row r="16" spans="1:9" customFormat="1" ht="26.4" outlineLevel="4">
      <c r="A16" s="28" t="s">
        <v>12</v>
      </c>
      <c r="B16" s="29" t="s">
        <v>20</v>
      </c>
      <c r="C16" s="29" t="s">
        <v>13</v>
      </c>
      <c r="D16" s="29"/>
      <c r="E16" s="29"/>
      <c r="F16" s="30">
        <v>67.234999999999999</v>
      </c>
    </row>
    <row r="17" spans="1:6" customFormat="1" ht="52.8" outlineLevel="6">
      <c r="A17" s="28" t="s">
        <v>28</v>
      </c>
      <c r="B17" s="29" t="s">
        <v>20</v>
      </c>
      <c r="C17" s="29" t="s">
        <v>13</v>
      </c>
      <c r="D17" s="29" t="s">
        <v>29</v>
      </c>
      <c r="E17" s="29"/>
      <c r="F17" s="30">
        <v>67.234999999999999</v>
      </c>
    </row>
    <row r="18" spans="1:6" customFormat="1" ht="79.2" outlineLevel="7">
      <c r="A18" s="28" t="s">
        <v>30</v>
      </c>
      <c r="B18" s="29" t="s">
        <v>20</v>
      </c>
      <c r="C18" s="29" t="s">
        <v>13</v>
      </c>
      <c r="D18" s="29" t="s">
        <v>31</v>
      </c>
      <c r="E18" s="29"/>
      <c r="F18" s="30">
        <v>67.234999999999999</v>
      </c>
    </row>
    <row r="19" spans="1:6" customFormat="1" ht="92.4" outlineLevel="7">
      <c r="A19" s="28" t="s">
        <v>32</v>
      </c>
      <c r="B19" s="29" t="s">
        <v>20</v>
      </c>
      <c r="C19" s="29" t="s">
        <v>13</v>
      </c>
      <c r="D19" s="29" t="s">
        <v>33</v>
      </c>
      <c r="E19" s="29"/>
      <c r="F19" s="30">
        <v>67.234999999999999</v>
      </c>
    </row>
    <row r="20" spans="1:6" s="2" customFormat="1" ht="40.200000000000003">
      <c r="A20" s="28" t="s">
        <v>34</v>
      </c>
      <c r="B20" s="29" t="s">
        <v>20</v>
      </c>
      <c r="C20" s="29" t="s">
        <v>13</v>
      </c>
      <c r="D20" s="29" t="s">
        <v>35</v>
      </c>
      <c r="E20" s="29"/>
      <c r="F20" s="30">
        <v>67.234999999999999</v>
      </c>
    </row>
    <row r="21" spans="1:6" customFormat="1" ht="52.8" outlineLevel="3">
      <c r="A21" s="31" t="s">
        <v>21</v>
      </c>
      <c r="B21" s="32" t="s">
        <v>20</v>
      </c>
      <c r="C21" s="32" t="s">
        <v>13</v>
      </c>
      <c r="D21" s="32" t="s">
        <v>35</v>
      </c>
      <c r="E21" s="32" t="s">
        <v>36</v>
      </c>
      <c r="F21" s="33">
        <v>67.234999999999999</v>
      </c>
    </row>
    <row r="22" spans="1:6" customFormat="1" ht="46.8" outlineLevel="4">
      <c r="A22" s="12" t="s">
        <v>0</v>
      </c>
      <c r="B22" s="13" t="s">
        <v>10</v>
      </c>
      <c r="C22" s="13" t="s">
        <v>11</v>
      </c>
      <c r="D22" s="13" t="s">
        <v>11</v>
      </c>
      <c r="E22" s="13" t="s">
        <v>11</v>
      </c>
      <c r="F22" s="14">
        <v>211850.965</v>
      </c>
    </row>
    <row r="23" spans="1:6" customFormat="1" outlineLevel="6">
      <c r="A23" s="28" t="s">
        <v>17</v>
      </c>
      <c r="B23" s="29" t="s">
        <v>10</v>
      </c>
      <c r="C23" s="29" t="s">
        <v>18</v>
      </c>
      <c r="D23" s="16"/>
      <c r="E23" s="16"/>
      <c r="F23" s="34">
        <v>211850.965</v>
      </c>
    </row>
    <row r="24" spans="1:6" customFormat="1" ht="52.8" outlineLevel="7">
      <c r="A24" s="28" t="s">
        <v>28</v>
      </c>
      <c r="B24" s="29" t="s">
        <v>10</v>
      </c>
      <c r="C24" s="29" t="s">
        <v>13</v>
      </c>
      <c r="D24" s="29" t="s">
        <v>29</v>
      </c>
      <c r="E24" s="29"/>
      <c r="F24" s="34">
        <v>211850.965</v>
      </c>
    </row>
    <row r="25" spans="1:6" customFormat="1" ht="52.8" outlineLevel="7">
      <c r="A25" s="28" t="s">
        <v>37</v>
      </c>
      <c r="B25" s="29" t="s">
        <v>10</v>
      </c>
      <c r="C25" s="29" t="s">
        <v>13</v>
      </c>
      <c r="D25" s="29" t="s">
        <v>38</v>
      </c>
      <c r="E25" s="29"/>
      <c r="F25" s="30">
        <v>208350.965</v>
      </c>
    </row>
    <row r="26" spans="1:6" customFormat="1" ht="79.2" outlineLevel="4">
      <c r="A26" s="28" t="s">
        <v>39</v>
      </c>
      <c r="B26" s="29" t="s">
        <v>10</v>
      </c>
      <c r="C26" s="29" t="s">
        <v>13</v>
      </c>
      <c r="D26" s="29" t="s">
        <v>40</v>
      </c>
      <c r="E26" s="29"/>
      <c r="F26" s="30">
        <v>208350.965</v>
      </c>
    </row>
    <row r="27" spans="1:6" customFormat="1" ht="39.6" outlineLevel="6">
      <c r="A27" s="28" t="s">
        <v>41</v>
      </c>
      <c r="B27" s="29" t="s">
        <v>10</v>
      </c>
      <c r="C27" s="29" t="s">
        <v>13</v>
      </c>
      <c r="D27" s="29" t="s">
        <v>42</v>
      </c>
      <c r="E27" s="29"/>
      <c r="F27" s="30">
        <v>8150.7629999999999</v>
      </c>
    </row>
    <row r="28" spans="1:6" customFormat="1" ht="66" customHeight="1" outlineLevel="7">
      <c r="A28" s="31" t="s">
        <v>43</v>
      </c>
      <c r="B28" s="32" t="s">
        <v>10</v>
      </c>
      <c r="C28" s="32" t="s">
        <v>13</v>
      </c>
      <c r="D28" s="32" t="s">
        <v>42</v>
      </c>
      <c r="E28" s="32" t="s">
        <v>1</v>
      </c>
      <c r="F28" s="33">
        <v>749.798</v>
      </c>
    </row>
    <row r="29" spans="1:6" customFormat="1" ht="79.2" outlineLevel="7">
      <c r="A29" s="31" t="s">
        <v>44</v>
      </c>
      <c r="B29" s="32" t="s">
        <v>10</v>
      </c>
      <c r="C29" s="32" t="s">
        <v>13</v>
      </c>
      <c r="D29" s="32" t="s">
        <v>42</v>
      </c>
      <c r="E29" s="32" t="s">
        <v>14</v>
      </c>
      <c r="F29" s="33">
        <v>7400.9650000000001</v>
      </c>
    </row>
    <row r="30" spans="1:6" customFormat="1" ht="92.7" customHeight="1" outlineLevel="7">
      <c r="A30" s="28" t="s">
        <v>45</v>
      </c>
      <c r="B30" s="29" t="s">
        <v>10</v>
      </c>
      <c r="C30" s="29" t="s">
        <v>13</v>
      </c>
      <c r="D30" s="29" t="s">
        <v>46</v>
      </c>
      <c r="E30" s="29"/>
      <c r="F30" s="30">
        <v>200000</v>
      </c>
    </row>
    <row r="31" spans="1:6" customFormat="1" ht="39.6" outlineLevel="7">
      <c r="A31" s="31" t="s">
        <v>43</v>
      </c>
      <c r="B31" s="32" t="s">
        <v>10</v>
      </c>
      <c r="C31" s="32" t="s">
        <v>13</v>
      </c>
      <c r="D31" s="32" t="s">
        <v>46</v>
      </c>
      <c r="E31" s="32" t="s">
        <v>1</v>
      </c>
      <c r="F31" s="33">
        <v>160000</v>
      </c>
    </row>
    <row r="32" spans="1:6" s="2" customFormat="1" ht="79.2">
      <c r="A32" s="31" t="s">
        <v>44</v>
      </c>
      <c r="B32" s="32" t="s">
        <v>10</v>
      </c>
      <c r="C32" s="32" t="s">
        <v>13</v>
      </c>
      <c r="D32" s="32" t="s">
        <v>46</v>
      </c>
      <c r="E32" s="32" t="s">
        <v>14</v>
      </c>
      <c r="F32" s="33">
        <v>40000</v>
      </c>
    </row>
    <row r="33" spans="1:6" ht="132">
      <c r="A33" s="28" t="s">
        <v>47</v>
      </c>
      <c r="B33" s="29" t="s">
        <v>10</v>
      </c>
      <c r="C33" s="29" t="s">
        <v>13</v>
      </c>
      <c r="D33" s="29" t="s">
        <v>48</v>
      </c>
      <c r="E33" s="29"/>
      <c r="F33" s="30">
        <v>200.202</v>
      </c>
    </row>
    <row r="34" spans="1:6" ht="39.6">
      <c r="A34" s="31" t="s">
        <v>43</v>
      </c>
      <c r="B34" s="32" t="s">
        <v>10</v>
      </c>
      <c r="C34" s="32" t="s">
        <v>13</v>
      </c>
      <c r="D34" s="32" t="s">
        <v>48</v>
      </c>
      <c r="E34" s="32" t="s">
        <v>1</v>
      </c>
      <c r="F34" s="33">
        <v>160.161</v>
      </c>
    </row>
    <row r="35" spans="1:6" ht="79.2">
      <c r="A35" s="31" t="s">
        <v>44</v>
      </c>
      <c r="B35" s="32" t="s">
        <v>10</v>
      </c>
      <c r="C35" s="32" t="s">
        <v>13</v>
      </c>
      <c r="D35" s="32" t="s">
        <v>48</v>
      </c>
      <c r="E35" s="32" t="s">
        <v>14</v>
      </c>
      <c r="F35" s="33">
        <v>40.040999999999997</v>
      </c>
    </row>
    <row r="36" spans="1:6" ht="92.4">
      <c r="A36" s="28" t="s">
        <v>49</v>
      </c>
      <c r="B36" s="29" t="s">
        <v>10</v>
      </c>
      <c r="C36" s="29" t="s">
        <v>13</v>
      </c>
      <c r="D36" s="29" t="s">
        <v>50</v>
      </c>
      <c r="E36" s="29"/>
      <c r="F36" s="30">
        <v>3000</v>
      </c>
    </row>
    <row r="37" spans="1:6" ht="52.8">
      <c r="A37" s="28" t="s">
        <v>51</v>
      </c>
      <c r="B37" s="29" t="s">
        <v>10</v>
      </c>
      <c r="C37" s="29" t="s">
        <v>13</v>
      </c>
      <c r="D37" s="29" t="s">
        <v>52</v>
      </c>
      <c r="E37" s="29"/>
      <c r="F37" s="30">
        <v>3000</v>
      </c>
    </row>
    <row r="38" spans="1:6" ht="105.6">
      <c r="A38" s="28" t="s">
        <v>53</v>
      </c>
      <c r="B38" s="29" t="s">
        <v>10</v>
      </c>
      <c r="C38" s="29" t="s">
        <v>13</v>
      </c>
      <c r="D38" s="29" t="s">
        <v>54</v>
      </c>
      <c r="E38" s="29"/>
      <c r="F38" s="30">
        <v>3000</v>
      </c>
    </row>
    <row r="39" spans="1:6" ht="79.2">
      <c r="A39" s="31" t="s">
        <v>44</v>
      </c>
      <c r="B39" s="32" t="s">
        <v>10</v>
      </c>
      <c r="C39" s="32" t="s">
        <v>13</v>
      </c>
      <c r="D39" s="32" t="s">
        <v>54</v>
      </c>
      <c r="E39" s="32" t="s">
        <v>14</v>
      </c>
      <c r="F39" s="33">
        <v>3000</v>
      </c>
    </row>
    <row r="40" spans="1:6" ht="39.6">
      <c r="A40" s="28" t="s">
        <v>55</v>
      </c>
      <c r="B40" s="29" t="s">
        <v>10</v>
      </c>
      <c r="C40" s="29" t="s">
        <v>13</v>
      </c>
      <c r="D40" s="29" t="s">
        <v>56</v>
      </c>
      <c r="E40" s="29"/>
      <c r="F40" s="30">
        <v>500</v>
      </c>
    </row>
    <row r="41" spans="1:6" ht="66">
      <c r="A41" s="28" t="s">
        <v>57</v>
      </c>
      <c r="B41" s="29" t="s">
        <v>10</v>
      </c>
      <c r="C41" s="29" t="s">
        <v>13</v>
      </c>
      <c r="D41" s="29" t="s">
        <v>58</v>
      </c>
      <c r="E41" s="29"/>
      <c r="F41" s="30">
        <v>500</v>
      </c>
    </row>
    <row r="42" spans="1:6" ht="39.6">
      <c r="A42" s="28" t="s">
        <v>59</v>
      </c>
      <c r="B42" s="29" t="s">
        <v>10</v>
      </c>
      <c r="C42" s="29" t="s">
        <v>13</v>
      </c>
      <c r="D42" s="29" t="s">
        <v>60</v>
      </c>
      <c r="E42" s="29"/>
      <c r="F42" s="30">
        <v>500</v>
      </c>
    </row>
    <row r="43" spans="1:6" ht="39.6">
      <c r="A43" s="31" t="s">
        <v>43</v>
      </c>
      <c r="B43" s="32" t="s">
        <v>10</v>
      </c>
      <c r="C43" s="32" t="s">
        <v>13</v>
      </c>
      <c r="D43" s="32" t="s">
        <v>60</v>
      </c>
      <c r="E43" s="32" t="s">
        <v>1</v>
      </c>
      <c r="F43" s="33">
        <v>500</v>
      </c>
    </row>
    <row r="44" spans="1:6">
      <c r="A44" s="35" t="s">
        <v>19</v>
      </c>
      <c r="B44" s="35"/>
      <c r="C44" s="35"/>
      <c r="D44" s="35"/>
      <c r="E44" s="35"/>
      <c r="F44" s="36">
        <f>SUM(F14+F22)</f>
        <v>211918.19999999998</v>
      </c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" right="0.33" top="0.75" bottom="0.43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="120" zoomScaleNormal="120" workbookViewId="0">
      <selection activeCell="D5" sqref="D5:F5"/>
    </sheetView>
  </sheetViews>
  <sheetFormatPr defaultRowHeight="13.2" outlineLevelRow="7"/>
  <cols>
    <col min="1" max="1" width="43" customWidth="1"/>
    <col min="2" max="2" width="7" customWidth="1"/>
    <col min="3" max="3" width="6" customWidth="1"/>
    <col min="4" max="4" width="12.88671875" customWidth="1"/>
    <col min="5" max="5" width="5.44140625" customWidth="1"/>
    <col min="6" max="6" width="13.44140625" customWidth="1"/>
    <col min="7" max="7" width="12.6640625" customWidth="1"/>
    <col min="257" max="257" width="26.88671875" customWidth="1"/>
    <col min="258" max="258" width="7.5546875" customWidth="1"/>
    <col min="259" max="259" width="6" customWidth="1"/>
    <col min="260" max="260" width="11.44140625" customWidth="1"/>
    <col min="261" max="261" width="5.44140625" customWidth="1"/>
    <col min="262" max="262" width="15.44140625" customWidth="1"/>
    <col min="263" max="263" width="14.6640625" customWidth="1"/>
    <col min="513" max="513" width="26.88671875" customWidth="1"/>
    <col min="514" max="514" width="7.5546875" customWidth="1"/>
    <col min="515" max="515" width="6" customWidth="1"/>
    <col min="516" max="516" width="11.44140625" customWidth="1"/>
    <col min="517" max="517" width="5.44140625" customWidth="1"/>
    <col min="518" max="518" width="15.44140625" customWidth="1"/>
    <col min="519" max="519" width="14.6640625" customWidth="1"/>
    <col min="769" max="769" width="26.88671875" customWidth="1"/>
    <col min="770" max="770" width="7.5546875" customWidth="1"/>
    <col min="771" max="771" width="6" customWidth="1"/>
    <col min="772" max="772" width="11.44140625" customWidth="1"/>
    <col min="773" max="773" width="5.44140625" customWidth="1"/>
    <col min="774" max="774" width="15.44140625" customWidth="1"/>
    <col min="775" max="775" width="14.6640625" customWidth="1"/>
    <col min="1025" max="1025" width="26.88671875" customWidth="1"/>
    <col min="1026" max="1026" width="7.5546875" customWidth="1"/>
    <col min="1027" max="1027" width="6" customWidth="1"/>
    <col min="1028" max="1028" width="11.44140625" customWidth="1"/>
    <col min="1029" max="1029" width="5.44140625" customWidth="1"/>
    <col min="1030" max="1030" width="15.44140625" customWidth="1"/>
    <col min="1031" max="1031" width="14.6640625" customWidth="1"/>
    <col min="1281" max="1281" width="26.88671875" customWidth="1"/>
    <col min="1282" max="1282" width="7.5546875" customWidth="1"/>
    <col min="1283" max="1283" width="6" customWidth="1"/>
    <col min="1284" max="1284" width="11.44140625" customWidth="1"/>
    <col min="1285" max="1285" width="5.44140625" customWidth="1"/>
    <col min="1286" max="1286" width="15.44140625" customWidth="1"/>
    <col min="1287" max="1287" width="14.6640625" customWidth="1"/>
    <col min="1537" max="1537" width="26.88671875" customWidth="1"/>
    <col min="1538" max="1538" width="7.5546875" customWidth="1"/>
    <col min="1539" max="1539" width="6" customWidth="1"/>
    <col min="1540" max="1540" width="11.44140625" customWidth="1"/>
    <col min="1541" max="1541" width="5.44140625" customWidth="1"/>
    <col min="1542" max="1542" width="15.44140625" customWidth="1"/>
    <col min="1543" max="1543" width="14.6640625" customWidth="1"/>
    <col min="1793" max="1793" width="26.88671875" customWidth="1"/>
    <col min="1794" max="1794" width="7.5546875" customWidth="1"/>
    <col min="1795" max="1795" width="6" customWidth="1"/>
    <col min="1796" max="1796" width="11.44140625" customWidth="1"/>
    <col min="1797" max="1797" width="5.44140625" customWidth="1"/>
    <col min="1798" max="1798" width="15.44140625" customWidth="1"/>
    <col min="1799" max="1799" width="14.6640625" customWidth="1"/>
    <col min="2049" max="2049" width="26.88671875" customWidth="1"/>
    <col min="2050" max="2050" width="7.5546875" customWidth="1"/>
    <col min="2051" max="2051" width="6" customWidth="1"/>
    <col min="2052" max="2052" width="11.44140625" customWidth="1"/>
    <col min="2053" max="2053" width="5.44140625" customWidth="1"/>
    <col min="2054" max="2054" width="15.44140625" customWidth="1"/>
    <col min="2055" max="2055" width="14.6640625" customWidth="1"/>
    <col min="2305" max="2305" width="26.88671875" customWidth="1"/>
    <col min="2306" max="2306" width="7.5546875" customWidth="1"/>
    <col min="2307" max="2307" width="6" customWidth="1"/>
    <col min="2308" max="2308" width="11.44140625" customWidth="1"/>
    <col min="2309" max="2309" width="5.44140625" customWidth="1"/>
    <col min="2310" max="2310" width="15.44140625" customWidth="1"/>
    <col min="2311" max="2311" width="14.6640625" customWidth="1"/>
    <col min="2561" max="2561" width="26.88671875" customWidth="1"/>
    <col min="2562" max="2562" width="7.5546875" customWidth="1"/>
    <col min="2563" max="2563" width="6" customWidth="1"/>
    <col min="2564" max="2564" width="11.44140625" customWidth="1"/>
    <col min="2565" max="2565" width="5.44140625" customWidth="1"/>
    <col min="2566" max="2566" width="15.44140625" customWidth="1"/>
    <col min="2567" max="2567" width="14.6640625" customWidth="1"/>
    <col min="2817" max="2817" width="26.88671875" customWidth="1"/>
    <col min="2818" max="2818" width="7.5546875" customWidth="1"/>
    <col min="2819" max="2819" width="6" customWidth="1"/>
    <col min="2820" max="2820" width="11.44140625" customWidth="1"/>
    <col min="2821" max="2821" width="5.44140625" customWidth="1"/>
    <col min="2822" max="2822" width="15.44140625" customWidth="1"/>
    <col min="2823" max="2823" width="14.6640625" customWidth="1"/>
    <col min="3073" max="3073" width="26.88671875" customWidth="1"/>
    <col min="3074" max="3074" width="7.5546875" customWidth="1"/>
    <col min="3075" max="3075" width="6" customWidth="1"/>
    <col min="3076" max="3076" width="11.44140625" customWidth="1"/>
    <col min="3077" max="3077" width="5.44140625" customWidth="1"/>
    <col min="3078" max="3078" width="15.44140625" customWidth="1"/>
    <col min="3079" max="3079" width="14.6640625" customWidth="1"/>
    <col min="3329" max="3329" width="26.88671875" customWidth="1"/>
    <col min="3330" max="3330" width="7.5546875" customWidth="1"/>
    <col min="3331" max="3331" width="6" customWidth="1"/>
    <col min="3332" max="3332" width="11.44140625" customWidth="1"/>
    <col min="3333" max="3333" width="5.44140625" customWidth="1"/>
    <col min="3334" max="3334" width="15.44140625" customWidth="1"/>
    <col min="3335" max="3335" width="14.6640625" customWidth="1"/>
    <col min="3585" max="3585" width="26.88671875" customWidth="1"/>
    <col min="3586" max="3586" width="7.5546875" customWidth="1"/>
    <col min="3587" max="3587" width="6" customWidth="1"/>
    <col min="3588" max="3588" width="11.44140625" customWidth="1"/>
    <col min="3589" max="3589" width="5.44140625" customWidth="1"/>
    <col min="3590" max="3590" width="15.44140625" customWidth="1"/>
    <col min="3591" max="3591" width="14.6640625" customWidth="1"/>
    <col min="3841" max="3841" width="26.88671875" customWidth="1"/>
    <col min="3842" max="3842" width="7.5546875" customWidth="1"/>
    <col min="3843" max="3843" width="6" customWidth="1"/>
    <col min="3844" max="3844" width="11.44140625" customWidth="1"/>
    <col min="3845" max="3845" width="5.44140625" customWidth="1"/>
    <col min="3846" max="3846" width="15.44140625" customWidth="1"/>
    <col min="3847" max="3847" width="14.6640625" customWidth="1"/>
    <col min="4097" max="4097" width="26.88671875" customWidth="1"/>
    <col min="4098" max="4098" width="7.5546875" customWidth="1"/>
    <col min="4099" max="4099" width="6" customWidth="1"/>
    <col min="4100" max="4100" width="11.44140625" customWidth="1"/>
    <col min="4101" max="4101" width="5.44140625" customWidth="1"/>
    <col min="4102" max="4102" width="15.44140625" customWidth="1"/>
    <col min="4103" max="4103" width="14.6640625" customWidth="1"/>
    <col min="4353" max="4353" width="26.88671875" customWidth="1"/>
    <col min="4354" max="4354" width="7.5546875" customWidth="1"/>
    <col min="4355" max="4355" width="6" customWidth="1"/>
    <col min="4356" max="4356" width="11.44140625" customWidth="1"/>
    <col min="4357" max="4357" width="5.44140625" customWidth="1"/>
    <col min="4358" max="4358" width="15.44140625" customWidth="1"/>
    <col min="4359" max="4359" width="14.6640625" customWidth="1"/>
    <col min="4609" max="4609" width="26.88671875" customWidth="1"/>
    <col min="4610" max="4610" width="7.5546875" customWidth="1"/>
    <col min="4611" max="4611" width="6" customWidth="1"/>
    <col min="4612" max="4612" width="11.44140625" customWidth="1"/>
    <col min="4613" max="4613" width="5.44140625" customWidth="1"/>
    <col min="4614" max="4614" width="15.44140625" customWidth="1"/>
    <col min="4615" max="4615" width="14.6640625" customWidth="1"/>
    <col min="4865" max="4865" width="26.88671875" customWidth="1"/>
    <col min="4866" max="4866" width="7.5546875" customWidth="1"/>
    <col min="4867" max="4867" width="6" customWidth="1"/>
    <col min="4868" max="4868" width="11.44140625" customWidth="1"/>
    <col min="4869" max="4869" width="5.44140625" customWidth="1"/>
    <col min="4870" max="4870" width="15.44140625" customWidth="1"/>
    <col min="4871" max="4871" width="14.6640625" customWidth="1"/>
    <col min="5121" max="5121" width="26.88671875" customWidth="1"/>
    <col min="5122" max="5122" width="7.5546875" customWidth="1"/>
    <col min="5123" max="5123" width="6" customWidth="1"/>
    <col min="5124" max="5124" width="11.44140625" customWidth="1"/>
    <col min="5125" max="5125" width="5.44140625" customWidth="1"/>
    <col min="5126" max="5126" width="15.44140625" customWidth="1"/>
    <col min="5127" max="5127" width="14.6640625" customWidth="1"/>
    <col min="5377" max="5377" width="26.88671875" customWidth="1"/>
    <col min="5378" max="5378" width="7.5546875" customWidth="1"/>
    <col min="5379" max="5379" width="6" customWidth="1"/>
    <col min="5380" max="5380" width="11.44140625" customWidth="1"/>
    <col min="5381" max="5381" width="5.44140625" customWidth="1"/>
    <col min="5382" max="5382" width="15.44140625" customWidth="1"/>
    <col min="5383" max="5383" width="14.6640625" customWidth="1"/>
    <col min="5633" max="5633" width="26.88671875" customWidth="1"/>
    <col min="5634" max="5634" width="7.5546875" customWidth="1"/>
    <col min="5635" max="5635" width="6" customWidth="1"/>
    <col min="5636" max="5636" width="11.44140625" customWidth="1"/>
    <col min="5637" max="5637" width="5.44140625" customWidth="1"/>
    <col min="5638" max="5638" width="15.44140625" customWidth="1"/>
    <col min="5639" max="5639" width="14.6640625" customWidth="1"/>
    <col min="5889" max="5889" width="26.88671875" customWidth="1"/>
    <col min="5890" max="5890" width="7.5546875" customWidth="1"/>
    <col min="5891" max="5891" width="6" customWidth="1"/>
    <col min="5892" max="5892" width="11.44140625" customWidth="1"/>
    <col min="5893" max="5893" width="5.44140625" customWidth="1"/>
    <col min="5894" max="5894" width="15.44140625" customWidth="1"/>
    <col min="5895" max="5895" width="14.6640625" customWidth="1"/>
    <col min="6145" max="6145" width="26.88671875" customWidth="1"/>
    <col min="6146" max="6146" width="7.5546875" customWidth="1"/>
    <col min="6147" max="6147" width="6" customWidth="1"/>
    <col min="6148" max="6148" width="11.44140625" customWidth="1"/>
    <col min="6149" max="6149" width="5.44140625" customWidth="1"/>
    <col min="6150" max="6150" width="15.44140625" customWidth="1"/>
    <col min="6151" max="6151" width="14.6640625" customWidth="1"/>
    <col min="6401" max="6401" width="26.88671875" customWidth="1"/>
    <col min="6402" max="6402" width="7.5546875" customWidth="1"/>
    <col min="6403" max="6403" width="6" customWidth="1"/>
    <col min="6404" max="6404" width="11.44140625" customWidth="1"/>
    <col min="6405" max="6405" width="5.44140625" customWidth="1"/>
    <col min="6406" max="6406" width="15.44140625" customWidth="1"/>
    <col min="6407" max="6407" width="14.6640625" customWidth="1"/>
    <col min="6657" max="6657" width="26.88671875" customWidth="1"/>
    <col min="6658" max="6658" width="7.5546875" customWidth="1"/>
    <col min="6659" max="6659" width="6" customWidth="1"/>
    <col min="6660" max="6660" width="11.44140625" customWidth="1"/>
    <col min="6661" max="6661" width="5.44140625" customWidth="1"/>
    <col min="6662" max="6662" width="15.44140625" customWidth="1"/>
    <col min="6663" max="6663" width="14.6640625" customWidth="1"/>
    <col min="6913" max="6913" width="26.88671875" customWidth="1"/>
    <col min="6914" max="6914" width="7.5546875" customWidth="1"/>
    <col min="6915" max="6915" width="6" customWidth="1"/>
    <col min="6916" max="6916" width="11.44140625" customWidth="1"/>
    <col min="6917" max="6917" width="5.44140625" customWidth="1"/>
    <col min="6918" max="6918" width="15.44140625" customWidth="1"/>
    <col min="6919" max="6919" width="14.6640625" customWidth="1"/>
    <col min="7169" max="7169" width="26.88671875" customWidth="1"/>
    <col min="7170" max="7170" width="7.5546875" customWidth="1"/>
    <col min="7171" max="7171" width="6" customWidth="1"/>
    <col min="7172" max="7172" width="11.44140625" customWidth="1"/>
    <col min="7173" max="7173" width="5.44140625" customWidth="1"/>
    <col min="7174" max="7174" width="15.44140625" customWidth="1"/>
    <col min="7175" max="7175" width="14.6640625" customWidth="1"/>
    <col min="7425" max="7425" width="26.88671875" customWidth="1"/>
    <col min="7426" max="7426" width="7.5546875" customWidth="1"/>
    <col min="7427" max="7427" width="6" customWidth="1"/>
    <col min="7428" max="7428" width="11.44140625" customWidth="1"/>
    <col min="7429" max="7429" width="5.44140625" customWidth="1"/>
    <col min="7430" max="7430" width="15.44140625" customWidth="1"/>
    <col min="7431" max="7431" width="14.6640625" customWidth="1"/>
    <col min="7681" max="7681" width="26.88671875" customWidth="1"/>
    <col min="7682" max="7682" width="7.5546875" customWidth="1"/>
    <col min="7683" max="7683" width="6" customWidth="1"/>
    <col min="7684" max="7684" width="11.44140625" customWidth="1"/>
    <col min="7685" max="7685" width="5.44140625" customWidth="1"/>
    <col min="7686" max="7686" width="15.44140625" customWidth="1"/>
    <col min="7687" max="7687" width="14.6640625" customWidth="1"/>
    <col min="7937" max="7937" width="26.88671875" customWidth="1"/>
    <col min="7938" max="7938" width="7.5546875" customWidth="1"/>
    <col min="7939" max="7939" width="6" customWidth="1"/>
    <col min="7940" max="7940" width="11.44140625" customWidth="1"/>
    <col min="7941" max="7941" width="5.44140625" customWidth="1"/>
    <col min="7942" max="7942" width="15.44140625" customWidth="1"/>
    <col min="7943" max="7943" width="14.6640625" customWidth="1"/>
    <col min="8193" max="8193" width="26.88671875" customWidth="1"/>
    <col min="8194" max="8194" width="7.5546875" customWidth="1"/>
    <col min="8195" max="8195" width="6" customWidth="1"/>
    <col min="8196" max="8196" width="11.44140625" customWidth="1"/>
    <col min="8197" max="8197" width="5.44140625" customWidth="1"/>
    <col min="8198" max="8198" width="15.44140625" customWidth="1"/>
    <col min="8199" max="8199" width="14.6640625" customWidth="1"/>
    <col min="8449" max="8449" width="26.88671875" customWidth="1"/>
    <col min="8450" max="8450" width="7.5546875" customWidth="1"/>
    <col min="8451" max="8451" width="6" customWidth="1"/>
    <col min="8452" max="8452" width="11.44140625" customWidth="1"/>
    <col min="8453" max="8453" width="5.44140625" customWidth="1"/>
    <col min="8454" max="8454" width="15.44140625" customWidth="1"/>
    <col min="8455" max="8455" width="14.6640625" customWidth="1"/>
    <col min="8705" max="8705" width="26.88671875" customWidth="1"/>
    <col min="8706" max="8706" width="7.5546875" customWidth="1"/>
    <col min="8707" max="8707" width="6" customWidth="1"/>
    <col min="8708" max="8708" width="11.44140625" customWidth="1"/>
    <col min="8709" max="8709" width="5.44140625" customWidth="1"/>
    <col min="8710" max="8710" width="15.44140625" customWidth="1"/>
    <col min="8711" max="8711" width="14.6640625" customWidth="1"/>
    <col min="8961" max="8961" width="26.88671875" customWidth="1"/>
    <col min="8962" max="8962" width="7.5546875" customWidth="1"/>
    <col min="8963" max="8963" width="6" customWidth="1"/>
    <col min="8964" max="8964" width="11.44140625" customWidth="1"/>
    <col min="8965" max="8965" width="5.44140625" customWidth="1"/>
    <col min="8966" max="8966" width="15.44140625" customWidth="1"/>
    <col min="8967" max="8967" width="14.6640625" customWidth="1"/>
    <col min="9217" max="9217" width="26.88671875" customWidth="1"/>
    <col min="9218" max="9218" width="7.5546875" customWidth="1"/>
    <col min="9219" max="9219" width="6" customWidth="1"/>
    <col min="9220" max="9220" width="11.44140625" customWidth="1"/>
    <col min="9221" max="9221" width="5.44140625" customWidth="1"/>
    <col min="9222" max="9222" width="15.44140625" customWidth="1"/>
    <col min="9223" max="9223" width="14.6640625" customWidth="1"/>
    <col min="9473" max="9473" width="26.88671875" customWidth="1"/>
    <col min="9474" max="9474" width="7.5546875" customWidth="1"/>
    <col min="9475" max="9475" width="6" customWidth="1"/>
    <col min="9476" max="9476" width="11.44140625" customWidth="1"/>
    <col min="9477" max="9477" width="5.44140625" customWidth="1"/>
    <col min="9478" max="9478" width="15.44140625" customWidth="1"/>
    <col min="9479" max="9479" width="14.6640625" customWidth="1"/>
    <col min="9729" max="9729" width="26.88671875" customWidth="1"/>
    <col min="9730" max="9730" width="7.5546875" customWidth="1"/>
    <col min="9731" max="9731" width="6" customWidth="1"/>
    <col min="9732" max="9732" width="11.44140625" customWidth="1"/>
    <col min="9733" max="9733" width="5.44140625" customWidth="1"/>
    <col min="9734" max="9734" width="15.44140625" customWidth="1"/>
    <col min="9735" max="9735" width="14.6640625" customWidth="1"/>
    <col min="9985" max="9985" width="26.88671875" customWidth="1"/>
    <col min="9986" max="9986" width="7.5546875" customWidth="1"/>
    <col min="9987" max="9987" width="6" customWidth="1"/>
    <col min="9988" max="9988" width="11.44140625" customWidth="1"/>
    <col min="9989" max="9989" width="5.44140625" customWidth="1"/>
    <col min="9990" max="9990" width="15.44140625" customWidth="1"/>
    <col min="9991" max="9991" width="14.6640625" customWidth="1"/>
    <col min="10241" max="10241" width="26.88671875" customWidth="1"/>
    <col min="10242" max="10242" width="7.5546875" customWidth="1"/>
    <col min="10243" max="10243" width="6" customWidth="1"/>
    <col min="10244" max="10244" width="11.44140625" customWidth="1"/>
    <col min="10245" max="10245" width="5.44140625" customWidth="1"/>
    <col min="10246" max="10246" width="15.44140625" customWidth="1"/>
    <col min="10247" max="10247" width="14.6640625" customWidth="1"/>
    <col min="10497" max="10497" width="26.88671875" customWidth="1"/>
    <col min="10498" max="10498" width="7.5546875" customWidth="1"/>
    <col min="10499" max="10499" width="6" customWidth="1"/>
    <col min="10500" max="10500" width="11.44140625" customWidth="1"/>
    <col min="10501" max="10501" width="5.44140625" customWidth="1"/>
    <col min="10502" max="10502" width="15.44140625" customWidth="1"/>
    <col min="10503" max="10503" width="14.6640625" customWidth="1"/>
    <col min="10753" max="10753" width="26.88671875" customWidth="1"/>
    <col min="10754" max="10754" width="7.5546875" customWidth="1"/>
    <col min="10755" max="10755" width="6" customWidth="1"/>
    <col min="10756" max="10756" width="11.44140625" customWidth="1"/>
    <col min="10757" max="10757" width="5.44140625" customWidth="1"/>
    <col min="10758" max="10758" width="15.44140625" customWidth="1"/>
    <col min="10759" max="10759" width="14.6640625" customWidth="1"/>
    <col min="11009" max="11009" width="26.88671875" customWidth="1"/>
    <col min="11010" max="11010" width="7.5546875" customWidth="1"/>
    <col min="11011" max="11011" width="6" customWidth="1"/>
    <col min="11012" max="11012" width="11.44140625" customWidth="1"/>
    <col min="11013" max="11013" width="5.44140625" customWidth="1"/>
    <col min="11014" max="11014" width="15.44140625" customWidth="1"/>
    <col min="11015" max="11015" width="14.6640625" customWidth="1"/>
    <col min="11265" max="11265" width="26.88671875" customWidth="1"/>
    <col min="11266" max="11266" width="7.5546875" customWidth="1"/>
    <col min="11267" max="11267" width="6" customWidth="1"/>
    <col min="11268" max="11268" width="11.44140625" customWidth="1"/>
    <col min="11269" max="11269" width="5.44140625" customWidth="1"/>
    <col min="11270" max="11270" width="15.44140625" customWidth="1"/>
    <col min="11271" max="11271" width="14.6640625" customWidth="1"/>
    <col min="11521" max="11521" width="26.88671875" customWidth="1"/>
    <col min="11522" max="11522" width="7.5546875" customWidth="1"/>
    <col min="11523" max="11523" width="6" customWidth="1"/>
    <col min="11524" max="11524" width="11.44140625" customWidth="1"/>
    <col min="11525" max="11525" width="5.44140625" customWidth="1"/>
    <col min="11526" max="11526" width="15.44140625" customWidth="1"/>
    <col min="11527" max="11527" width="14.6640625" customWidth="1"/>
    <col min="11777" max="11777" width="26.88671875" customWidth="1"/>
    <col min="11778" max="11778" width="7.5546875" customWidth="1"/>
    <col min="11779" max="11779" width="6" customWidth="1"/>
    <col min="11780" max="11780" width="11.44140625" customWidth="1"/>
    <col min="11781" max="11781" width="5.44140625" customWidth="1"/>
    <col min="11782" max="11782" width="15.44140625" customWidth="1"/>
    <col min="11783" max="11783" width="14.6640625" customWidth="1"/>
    <col min="12033" max="12033" width="26.88671875" customWidth="1"/>
    <col min="12034" max="12034" width="7.5546875" customWidth="1"/>
    <col min="12035" max="12035" width="6" customWidth="1"/>
    <col min="12036" max="12036" width="11.44140625" customWidth="1"/>
    <col min="12037" max="12037" width="5.44140625" customWidth="1"/>
    <col min="12038" max="12038" width="15.44140625" customWidth="1"/>
    <col min="12039" max="12039" width="14.6640625" customWidth="1"/>
    <col min="12289" max="12289" width="26.88671875" customWidth="1"/>
    <col min="12290" max="12290" width="7.5546875" customWidth="1"/>
    <col min="12291" max="12291" width="6" customWidth="1"/>
    <col min="12292" max="12292" width="11.44140625" customWidth="1"/>
    <col min="12293" max="12293" width="5.44140625" customWidth="1"/>
    <col min="12294" max="12294" width="15.44140625" customWidth="1"/>
    <col min="12295" max="12295" width="14.6640625" customWidth="1"/>
    <col min="12545" max="12545" width="26.88671875" customWidth="1"/>
    <col min="12546" max="12546" width="7.5546875" customWidth="1"/>
    <col min="12547" max="12547" width="6" customWidth="1"/>
    <col min="12548" max="12548" width="11.44140625" customWidth="1"/>
    <col min="12549" max="12549" width="5.44140625" customWidth="1"/>
    <col min="12550" max="12550" width="15.44140625" customWidth="1"/>
    <col min="12551" max="12551" width="14.6640625" customWidth="1"/>
    <col min="12801" max="12801" width="26.88671875" customWidth="1"/>
    <col min="12802" max="12802" width="7.5546875" customWidth="1"/>
    <col min="12803" max="12803" width="6" customWidth="1"/>
    <col min="12804" max="12804" width="11.44140625" customWidth="1"/>
    <col min="12805" max="12805" width="5.44140625" customWidth="1"/>
    <col min="12806" max="12806" width="15.44140625" customWidth="1"/>
    <col min="12807" max="12807" width="14.6640625" customWidth="1"/>
    <col min="13057" max="13057" width="26.88671875" customWidth="1"/>
    <col min="13058" max="13058" width="7.5546875" customWidth="1"/>
    <col min="13059" max="13059" width="6" customWidth="1"/>
    <col min="13060" max="13060" width="11.44140625" customWidth="1"/>
    <col min="13061" max="13061" width="5.44140625" customWidth="1"/>
    <col min="13062" max="13062" width="15.44140625" customWidth="1"/>
    <col min="13063" max="13063" width="14.6640625" customWidth="1"/>
    <col min="13313" max="13313" width="26.88671875" customWidth="1"/>
    <col min="13314" max="13314" width="7.5546875" customWidth="1"/>
    <col min="13315" max="13315" width="6" customWidth="1"/>
    <col min="13316" max="13316" width="11.44140625" customWidth="1"/>
    <col min="13317" max="13317" width="5.44140625" customWidth="1"/>
    <col min="13318" max="13318" width="15.44140625" customWidth="1"/>
    <col min="13319" max="13319" width="14.6640625" customWidth="1"/>
    <col min="13569" max="13569" width="26.88671875" customWidth="1"/>
    <col min="13570" max="13570" width="7.5546875" customWidth="1"/>
    <col min="13571" max="13571" width="6" customWidth="1"/>
    <col min="13572" max="13572" width="11.44140625" customWidth="1"/>
    <col min="13573" max="13573" width="5.44140625" customWidth="1"/>
    <col min="13574" max="13574" width="15.44140625" customWidth="1"/>
    <col min="13575" max="13575" width="14.6640625" customWidth="1"/>
    <col min="13825" max="13825" width="26.88671875" customWidth="1"/>
    <col min="13826" max="13826" width="7.5546875" customWidth="1"/>
    <col min="13827" max="13827" width="6" customWidth="1"/>
    <col min="13828" max="13828" width="11.44140625" customWidth="1"/>
    <col min="13829" max="13829" width="5.44140625" customWidth="1"/>
    <col min="13830" max="13830" width="15.44140625" customWidth="1"/>
    <col min="13831" max="13831" width="14.6640625" customWidth="1"/>
    <col min="14081" max="14081" width="26.88671875" customWidth="1"/>
    <col min="14082" max="14082" width="7.5546875" customWidth="1"/>
    <col min="14083" max="14083" width="6" customWidth="1"/>
    <col min="14084" max="14084" width="11.44140625" customWidth="1"/>
    <col min="14085" max="14085" width="5.44140625" customWidth="1"/>
    <col min="14086" max="14086" width="15.44140625" customWidth="1"/>
    <col min="14087" max="14087" width="14.6640625" customWidth="1"/>
    <col min="14337" max="14337" width="26.88671875" customWidth="1"/>
    <col min="14338" max="14338" width="7.5546875" customWidth="1"/>
    <col min="14339" max="14339" width="6" customWidth="1"/>
    <col min="14340" max="14340" width="11.44140625" customWidth="1"/>
    <col min="14341" max="14341" width="5.44140625" customWidth="1"/>
    <col min="14342" max="14342" width="15.44140625" customWidth="1"/>
    <col min="14343" max="14343" width="14.6640625" customWidth="1"/>
    <col min="14593" max="14593" width="26.88671875" customWidth="1"/>
    <col min="14594" max="14594" width="7.5546875" customWidth="1"/>
    <col min="14595" max="14595" width="6" customWidth="1"/>
    <col min="14596" max="14596" width="11.44140625" customWidth="1"/>
    <col min="14597" max="14597" width="5.44140625" customWidth="1"/>
    <col min="14598" max="14598" width="15.44140625" customWidth="1"/>
    <col min="14599" max="14599" width="14.6640625" customWidth="1"/>
    <col min="14849" max="14849" width="26.88671875" customWidth="1"/>
    <col min="14850" max="14850" width="7.5546875" customWidth="1"/>
    <col min="14851" max="14851" width="6" customWidth="1"/>
    <col min="14852" max="14852" width="11.44140625" customWidth="1"/>
    <col min="14853" max="14853" width="5.44140625" customWidth="1"/>
    <col min="14854" max="14854" width="15.44140625" customWidth="1"/>
    <col min="14855" max="14855" width="14.6640625" customWidth="1"/>
    <col min="15105" max="15105" width="26.88671875" customWidth="1"/>
    <col min="15106" max="15106" width="7.5546875" customWidth="1"/>
    <col min="15107" max="15107" width="6" customWidth="1"/>
    <col min="15108" max="15108" width="11.44140625" customWidth="1"/>
    <col min="15109" max="15109" width="5.44140625" customWidth="1"/>
    <col min="15110" max="15110" width="15.44140625" customWidth="1"/>
    <col min="15111" max="15111" width="14.6640625" customWidth="1"/>
    <col min="15361" max="15361" width="26.88671875" customWidth="1"/>
    <col min="15362" max="15362" width="7.5546875" customWidth="1"/>
    <col min="15363" max="15363" width="6" customWidth="1"/>
    <col min="15364" max="15364" width="11.44140625" customWidth="1"/>
    <col min="15365" max="15365" width="5.44140625" customWidth="1"/>
    <col min="15366" max="15366" width="15.44140625" customWidth="1"/>
    <col min="15367" max="15367" width="14.6640625" customWidth="1"/>
    <col min="15617" max="15617" width="26.88671875" customWidth="1"/>
    <col min="15618" max="15618" width="7.5546875" customWidth="1"/>
    <col min="15619" max="15619" width="6" customWidth="1"/>
    <col min="15620" max="15620" width="11.44140625" customWidth="1"/>
    <col min="15621" max="15621" width="5.44140625" customWidth="1"/>
    <col min="15622" max="15622" width="15.44140625" customWidth="1"/>
    <col min="15623" max="15623" width="14.6640625" customWidth="1"/>
    <col min="15873" max="15873" width="26.88671875" customWidth="1"/>
    <col min="15874" max="15874" width="7.5546875" customWidth="1"/>
    <col min="15875" max="15875" width="6" customWidth="1"/>
    <col min="15876" max="15876" width="11.44140625" customWidth="1"/>
    <col min="15877" max="15877" width="5.44140625" customWidth="1"/>
    <col min="15878" max="15878" width="15.44140625" customWidth="1"/>
    <col min="15879" max="15879" width="14.6640625" customWidth="1"/>
    <col min="16129" max="16129" width="26.88671875" customWidth="1"/>
    <col min="16130" max="16130" width="7.5546875" customWidth="1"/>
    <col min="16131" max="16131" width="6" customWidth="1"/>
    <col min="16132" max="16132" width="11.44140625" customWidth="1"/>
    <col min="16133" max="16133" width="5.44140625" customWidth="1"/>
    <col min="16134" max="16134" width="15.44140625" customWidth="1"/>
    <col min="16135" max="16135" width="14.6640625" customWidth="1"/>
  </cols>
  <sheetData>
    <row r="1" spans="1:9" ht="16.2">
      <c r="A1" s="1"/>
      <c r="B1" s="1"/>
      <c r="C1" s="1"/>
      <c r="D1" s="2" t="s">
        <v>62</v>
      </c>
      <c r="E1" s="2"/>
      <c r="F1" s="2"/>
      <c r="G1" s="3"/>
      <c r="H1" s="1"/>
      <c r="I1" s="1"/>
    </row>
    <row r="2" spans="1:9" ht="16.2">
      <c r="A2" s="1"/>
      <c r="B2" s="1"/>
      <c r="C2" s="1"/>
      <c r="D2" s="2" t="s">
        <v>64</v>
      </c>
      <c r="E2" s="2"/>
      <c r="F2" s="2"/>
      <c r="G2" s="1"/>
      <c r="H2" s="1"/>
      <c r="I2" s="1"/>
    </row>
    <row r="3" spans="1:9" ht="16.2">
      <c r="A3" s="4"/>
      <c r="B3" s="1"/>
      <c r="C3" s="1"/>
      <c r="D3" s="2" t="s">
        <v>15</v>
      </c>
      <c r="E3" s="2"/>
      <c r="F3" s="2"/>
      <c r="G3" s="1"/>
      <c r="H3" s="1"/>
      <c r="I3" s="1"/>
    </row>
    <row r="4" spans="1:9" ht="15.75" customHeight="1">
      <c r="A4" s="1"/>
      <c r="B4" s="1"/>
      <c r="C4" s="1"/>
      <c r="D4" s="2" t="s">
        <v>65</v>
      </c>
      <c r="G4" s="1"/>
      <c r="H4" s="1"/>
      <c r="I4" s="1"/>
    </row>
    <row r="5" spans="1:9" ht="15.6">
      <c r="A5" s="18"/>
      <c r="B5" s="19"/>
      <c r="C5" s="19"/>
      <c r="D5" s="43" t="s">
        <v>66</v>
      </c>
      <c r="E5" s="51"/>
      <c r="F5" s="51"/>
      <c r="G5" s="1"/>
      <c r="H5" s="1"/>
      <c r="I5" s="1"/>
    </row>
    <row r="6" spans="1:9" ht="15.6">
      <c r="A6" s="1"/>
      <c r="B6" s="1"/>
      <c r="C6" s="1"/>
      <c r="D6" s="1"/>
      <c r="E6" s="1"/>
      <c r="F6" s="1"/>
      <c r="G6" s="1"/>
      <c r="H6" s="1"/>
      <c r="I6" s="1"/>
    </row>
    <row r="7" spans="1:9" s="17" customFormat="1" ht="79.5" customHeight="1">
      <c r="A7" s="52" t="s">
        <v>63</v>
      </c>
      <c r="B7" s="52"/>
      <c r="C7" s="52"/>
      <c r="D7" s="52"/>
      <c r="E7" s="52"/>
      <c r="F7" s="52"/>
      <c r="G7" s="53"/>
      <c r="H7" s="2"/>
      <c r="I7" s="2"/>
    </row>
    <row r="8" spans="1:9" ht="16.2" thickBot="1">
      <c r="A8" s="10"/>
      <c r="B8" s="10"/>
      <c r="C8" s="10"/>
      <c r="D8" s="10"/>
      <c r="E8" s="10"/>
      <c r="G8" s="11" t="s">
        <v>3</v>
      </c>
      <c r="H8" s="1"/>
      <c r="I8" s="1"/>
    </row>
    <row r="9" spans="1:9" ht="15.75" customHeight="1">
      <c r="A9" s="54" t="s">
        <v>4</v>
      </c>
      <c r="B9" s="56" t="s">
        <v>5</v>
      </c>
      <c r="C9" s="56" t="s">
        <v>6</v>
      </c>
      <c r="D9" s="56" t="s">
        <v>7</v>
      </c>
      <c r="E9" s="56" t="s">
        <v>8</v>
      </c>
      <c r="F9" s="59" t="s">
        <v>16</v>
      </c>
      <c r="G9" s="61" t="s">
        <v>61</v>
      </c>
      <c r="H9" s="1"/>
      <c r="I9" s="1"/>
    </row>
    <row r="10" spans="1:9" ht="121.95" customHeight="1">
      <c r="A10" s="55"/>
      <c r="B10" s="57"/>
      <c r="C10" s="57"/>
      <c r="D10" s="58"/>
      <c r="E10" s="58"/>
      <c r="F10" s="60"/>
      <c r="G10" s="62"/>
      <c r="H10" s="1"/>
      <c r="I10" s="1"/>
    </row>
    <row r="11" spans="1:9" ht="15.6">
      <c r="A11" s="40">
        <v>1</v>
      </c>
      <c r="B11" s="24">
        <v>2</v>
      </c>
      <c r="C11" s="24">
        <v>3</v>
      </c>
      <c r="D11" s="24">
        <v>4</v>
      </c>
      <c r="E11" s="24">
        <v>5</v>
      </c>
      <c r="F11" s="24">
        <v>6</v>
      </c>
      <c r="G11" s="41">
        <v>7</v>
      </c>
      <c r="H11" s="1"/>
      <c r="I11" s="1"/>
    </row>
    <row r="12" spans="1:9" s="15" customFormat="1" ht="31.2">
      <c r="A12" s="25" t="s">
        <v>0</v>
      </c>
      <c r="B12" s="26" t="s">
        <v>10</v>
      </c>
      <c r="C12" s="26"/>
      <c r="D12" s="26"/>
      <c r="E12" s="26"/>
      <c r="F12" s="37">
        <v>213241.5</v>
      </c>
      <c r="G12" s="27">
        <v>213967.6</v>
      </c>
    </row>
    <row r="13" spans="1:9" outlineLevel="3">
      <c r="A13" s="28" t="s">
        <v>17</v>
      </c>
      <c r="B13" s="29" t="s">
        <v>10</v>
      </c>
      <c r="C13" s="29" t="s">
        <v>18</v>
      </c>
      <c r="D13" s="29"/>
      <c r="E13" s="29"/>
      <c r="F13" s="38">
        <v>213241.5</v>
      </c>
      <c r="G13" s="30">
        <v>213967.6</v>
      </c>
    </row>
    <row r="14" spans="1:9" outlineLevel="4">
      <c r="A14" s="28" t="s">
        <v>12</v>
      </c>
      <c r="B14" s="29" t="s">
        <v>10</v>
      </c>
      <c r="C14" s="29" t="s">
        <v>13</v>
      </c>
      <c r="D14" s="29"/>
      <c r="E14" s="29"/>
      <c r="F14" s="38">
        <v>213241.5</v>
      </c>
      <c r="G14" s="30">
        <v>213967.6</v>
      </c>
    </row>
    <row r="15" spans="1:9" ht="39.6" outlineLevel="6">
      <c r="A15" s="28" t="s">
        <v>28</v>
      </c>
      <c r="B15" s="29" t="s">
        <v>10</v>
      </c>
      <c r="C15" s="29" t="s">
        <v>13</v>
      </c>
      <c r="D15" s="29" t="s">
        <v>29</v>
      </c>
      <c r="E15" s="29"/>
      <c r="F15" s="38">
        <v>213041.29800000001</v>
      </c>
      <c r="G15" s="30">
        <v>213967.6</v>
      </c>
    </row>
    <row r="16" spans="1:9" ht="39.6" outlineLevel="7">
      <c r="A16" s="28" t="s">
        <v>37</v>
      </c>
      <c r="B16" s="29" t="s">
        <v>10</v>
      </c>
      <c r="C16" s="29" t="s">
        <v>13</v>
      </c>
      <c r="D16" s="29" t="s">
        <v>38</v>
      </c>
      <c r="E16" s="29"/>
      <c r="F16" s="38">
        <v>213041.29800000001</v>
      </c>
      <c r="G16" s="30">
        <v>213967.6</v>
      </c>
    </row>
    <row r="17" spans="1:7" ht="52.8" outlineLevel="7">
      <c r="A17" s="28" t="s">
        <v>39</v>
      </c>
      <c r="B17" s="29" t="s">
        <v>10</v>
      </c>
      <c r="C17" s="29" t="s">
        <v>13</v>
      </c>
      <c r="D17" s="29" t="s">
        <v>40</v>
      </c>
      <c r="E17" s="29"/>
      <c r="F17" s="38">
        <v>13041.298000000001</v>
      </c>
      <c r="G17" s="30">
        <v>13767.397999999999</v>
      </c>
    </row>
    <row r="18" spans="1:7" s="15" customFormat="1" ht="39.6">
      <c r="A18" s="28" t="s">
        <v>41</v>
      </c>
      <c r="B18" s="29" t="s">
        <v>10</v>
      </c>
      <c r="C18" s="29" t="s">
        <v>13</v>
      </c>
      <c r="D18" s="29" t="s">
        <v>42</v>
      </c>
      <c r="E18" s="29"/>
      <c r="F18" s="38">
        <v>13041.298000000001</v>
      </c>
      <c r="G18" s="30">
        <v>13767.397999999999</v>
      </c>
    </row>
    <row r="19" spans="1:7" ht="53.25" customHeight="1" outlineLevel="2">
      <c r="A19" s="31" t="s">
        <v>44</v>
      </c>
      <c r="B19" s="32" t="s">
        <v>10</v>
      </c>
      <c r="C19" s="32" t="s">
        <v>13</v>
      </c>
      <c r="D19" s="32" t="s">
        <v>42</v>
      </c>
      <c r="E19" s="32" t="s">
        <v>14</v>
      </c>
      <c r="F19" s="39">
        <v>13041.298000000001</v>
      </c>
      <c r="G19" s="33">
        <v>13767.397999999999</v>
      </c>
    </row>
    <row r="20" spans="1:7" ht="79.2" outlineLevel="3">
      <c r="A20" s="28" t="s">
        <v>45</v>
      </c>
      <c r="B20" s="29" t="s">
        <v>10</v>
      </c>
      <c r="C20" s="29" t="s">
        <v>13</v>
      </c>
      <c r="D20" s="29" t="s">
        <v>46</v>
      </c>
      <c r="E20" s="29"/>
      <c r="F20" s="38">
        <v>200000</v>
      </c>
      <c r="G20" s="30">
        <v>200000</v>
      </c>
    </row>
    <row r="21" spans="1:7" ht="39.6" outlineLevel="7">
      <c r="A21" s="31" t="s">
        <v>43</v>
      </c>
      <c r="B21" s="32" t="s">
        <v>10</v>
      </c>
      <c r="C21" s="32" t="s">
        <v>13</v>
      </c>
      <c r="D21" s="32" t="s">
        <v>46</v>
      </c>
      <c r="E21" s="32" t="s">
        <v>1</v>
      </c>
      <c r="F21" s="39">
        <v>160000</v>
      </c>
      <c r="G21" s="33">
        <v>160000</v>
      </c>
    </row>
    <row r="22" spans="1:7" ht="54" customHeight="1" outlineLevel="7">
      <c r="A22" s="31" t="s">
        <v>44</v>
      </c>
      <c r="B22" s="32" t="s">
        <v>10</v>
      </c>
      <c r="C22" s="32" t="s">
        <v>13</v>
      </c>
      <c r="D22" s="32" t="s">
        <v>46</v>
      </c>
      <c r="E22" s="32" t="s">
        <v>14</v>
      </c>
      <c r="F22" s="39">
        <v>40000</v>
      </c>
      <c r="G22" s="33">
        <v>40000</v>
      </c>
    </row>
    <row r="23" spans="1:7" s="23" customFormat="1" ht="93.75" customHeight="1">
      <c r="A23" s="28" t="s">
        <v>47</v>
      </c>
      <c r="B23" s="29" t="s">
        <v>10</v>
      </c>
      <c r="C23" s="29" t="s">
        <v>13</v>
      </c>
      <c r="D23" s="29" t="s">
        <v>48</v>
      </c>
      <c r="E23" s="29"/>
      <c r="F23" s="38">
        <v>200.202</v>
      </c>
      <c r="G23" s="30">
        <v>200.202</v>
      </c>
    </row>
    <row r="24" spans="1:7" ht="39.6">
      <c r="A24" s="31" t="s">
        <v>43</v>
      </c>
      <c r="B24" s="32" t="s">
        <v>10</v>
      </c>
      <c r="C24" s="32" t="s">
        <v>13</v>
      </c>
      <c r="D24" s="32" t="s">
        <v>48</v>
      </c>
      <c r="E24" s="32" t="s">
        <v>1</v>
      </c>
      <c r="F24" s="39">
        <v>160.161</v>
      </c>
      <c r="G24" s="33">
        <v>160.161</v>
      </c>
    </row>
    <row r="25" spans="1:7" ht="54.75" customHeight="1">
      <c r="A25" s="31" t="s">
        <v>44</v>
      </c>
      <c r="B25" s="32" t="s">
        <v>10</v>
      </c>
      <c r="C25" s="32" t="s">
        <v>13</v>
      </c>
      <c r="D25" s="32" t="s">
        <v>48</v>
      </c>
      <c r="E25" s="32" t="s">
        <v>14</v>
      </c>
      <c r="F25" s="39">
        <v>40.040999999999997</v>
      </c>
      <c r="G25" s="33">
        <v>40.040999999999997</v>
      </c>
    </row>
    <row r="26" spans="1:7" ht="16.2" thickBot="1">
      <c r="A26" s="20" t="s">
        <v>19</v>
      </c>
      <c r="B26" s="21"/>
      <c r="C26" s="21"/>
      <c r="D26" s="21"/>
      <c r="E26" s="21"/>
      <c r="F26" s="22">
        <f>SUM(F19+F21+F22+F24+F25)</f>
        <v>213241.5</v>
      </c>
      <c r="G26" s="42">
        <f>SUM(G19+G21+G22+G24+G25)</f>
        <v>213967.59999999998</v>
      </c>
    </row>
    <row r="27" spans="1:7" ht="73.5" customHeight="1"/>
  </sheetData>
  <mergeCells count="9">
    <mergeCell ref="D5:F5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31" right="0.23" top="0.39370078740157483" bottom="0.35433070866141736" header="0.19685039370078741" footer="0.19685039370078741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2018</vt:lpstr>
      <vt:lpstr>2019,2020</vt:lpstr>
      <vt:lpstr>'2019,2020'!Заголовки_для_печати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inf04</dc:creator>
  <dc:description>POI HSSF rep:2.41.2.28</dc:description>
  <cp:lastModifiedBy>kredit01</cp:lastModifiedBy>
  <cp:lastPrinted>2017-12-11T10:36:28Z</cp:lastPrinted>
  <dcterms:created xsi:type="dcterms:W3CDTF">2017-01-10T09:49:18Z</dcterms:created>
  <dcterms:modified xsi:type="dcterms:W3CDTF">2017-12-22T13:56:58Z</dcterms:modified>
</cp:coreProperties>
</file>